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<sst xmlns="http://schemas.openxmlformats.org/spreadsheetml/2006/main" count="59" uniqueCount="50">
  <si>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</si>
  <si>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</si>
  <si>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</si>
  <si>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</si>
  <si>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</si>
  <si>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</si>
  <si>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</si>
  <si>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</si>
  <si>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</si>
  <si>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</si>
  <si>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</si>
  <si>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</si>
  <si>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</si>
  <si>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</si>
  <si>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</si>
  <si>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</si>
  <si>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</si>
  <si>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</si>
  <si>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</si>
  <si>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</si>
  <si>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</si>
  <si>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</si>
  <si>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</si>
  <si>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</si>
  <si>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</si>
  <si>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</si>
  <si>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</si>
  <si>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</si>
  <si>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</si>
  <si>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</si>
  <si>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</si>
  <si>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</si>
  <si>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</si>
  <si>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</si>
  <si>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</si>
  <si>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</si>
  <si>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</si>
  <si>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</si>
  <si>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</si>
  <si>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</si>
  <si>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</si>
  <si>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</si>
  <si>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</si>
  <si>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</si>
  <si>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</si>
  <si>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</si>
  <si>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</si>
  <si>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</si>
  <si>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 1-Dönem Net Zararı</t>
  </si>
  <si>
    <t>31/12/2013TARİHLİ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</si>
</sst>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4">
      <selection activeCell="E23" sqref="E23"/>
    </sheetView>
  </sheetViews>
  <sheetFormatPr defaultColWidth="9.00390625" defaultRowHeight="12.75"/>
  <cols>
    <col min="1" max="1" width="29.625" style="0" customWidth="1"/>
    <col min="2" max="4" width="11.75390625" style="0" bestFit="1" customWidth="1"/>
    <col min="5" max="5" width="41.625" style="0" customWidth="1"/>
    <col min="6" max="6" width="12.25390625" style="0" bestFit="1" customWidth="1"/>
    <col min="7" max="8" width="11.75390625" style="0" bestFit="1" customWidth="1"/>
  </cols>
  <sheetData>
    <row r="1" spans="1:8" ht="15.75">
      <c r="A1" s="25" t="s">
        <v>0</v>
      </c>
      <c r="B1" s="26"/>
      <c r="C1" s="26"/>
      <c r="D1" s="26"/>
      <c r="E1" s="26"/>
      <c r="F1" s="26"/>
      <c r="G1" s="26"/>
      <c r="H1" s="27"/>
    </row>
    <row r="2" spans="1:8" ht="15.75">
      <c r="A2" s="28" t="s">
        <v>49</v>
      </c>
      <c r="B2" s="29"/>
      <c r="C2" s="29"/>
      <c r="D2" s="29"/>
      <c r="E2" s="29"/>
      <c r="F2" s="29"/>
      <c r="G2" s="29"/>
      <c r="H2" s="30"/>
    </row>
    <row r="3" spans="1:8" ht="12.75">
      <c r="A3" s="5" t="s">
        <v>1</v>
      </c>
      <c r="B3" s="6"/>
      <c r="C3" s="6"/>
      <c r="D3" s="6"/>
      <c r="E3" s="6"/>
      <c r="F3" s="7"/>
      <c r="G3" s="8" t="s">
        <v>2</v>
      </c>
      <c r="H3" s="9"/>
    </row>
    <row r="4" spans="1:8" ht="12.75">
      <c r="A4" s="10"/>
      <c r="B4" s="6"/>
      <c r="C4" s="6"/>
      <c r="D4" s="6"/>
      <c r="E4" s="11" t="s">
        <v>41</v>
      </c>
      <c r="F4" s="6"/>
      <c r="G4" s="6"/>
      <c r="H4" s="12"/>
    </row>
    <row r="5" spans="1:8" ht="12.75">
      <c r="A5" s="13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4" t="s">
        <v>4</v>
      </c>
    </row>
    <row r="6" spans="1:8" ht="12.75">
      <c r="A6" s="15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6">
        <v>0</v>
      </c>
    </row>
    <row r="7" spans="1:8" ht="12.75">
      <c r="A7" s="15" t="s">
        <v>7</v>
      </c>
      <c r="B7" s="3">
        <v>0</v>
      </c>
      <c r="C7" s="3">
        <f>B8</f>
        <v>706181.53</v>
      </c>
      <c r="D7" s="3">
        <v>0</v>
      </c>
      <c r="E7" s="2" t="s">
        <v>8</v>
      </c>
      <c r="F7" s="3">
        <v>0</v>
      </c>
      <c r="G7" s="3">
        <f>F8</f>
        <v>185864.4</v>
      </c>
      <c r="H7" s="16">
        <v>0</v>
      </c>
    </row>
    <row r="8" spans="1:8" ht="12.75">
      <c r="A8" s="15" t="s">
        <v>9</v>
      </c>
      <c r="B8" s="3">
        <v>706181.53</v>
      </c>
      <c r="C8" s="3">
        <v>0</v>
      </c>
      <c r="D8" s="3">
        <v>0</v>
      </c>
      <c r="E8" s="2" t="s">
        <v>10</v>
      </c>
      <c r="F8" s="3">
        <v>185864.4</v>
      </c>
      <c r="G8" s="3">
        <v>0</v>
      </c>
      <c r="H8" s="16">
        <v>0</v>
      </c>
    </row>
    <row r="9" spans="1:8" ht="12.75">
      <c r="A9" s="22" t="s">
        <v>44</v>
      </c>
      <c r="B9" s="3"/>
      <c r="C9" s="3">
        <f>B10</f>
        <v>599.5</v>
      </c>
      <c r="D9" s="3"/>
      <c r="E9" s="2"/>
      <c r="F9" s="3"/>
      <c r="G9" s="3"/>
      <c r="H9" s="16"/>
    </row>
    <row r="10" spans="1:8" ht="12.75">
      <c r="A10" s="22" t="s">
        <v>45</v>
      </c>
      <c r="B10" s="3">
        <v>599.5</v>
      </c>
      <c r="C10" s="3"/>
      <c r="D10" s="3"/>
      <c r="E10" s="2"/>
      <c r="F10" s="3"/>
      <c r="G10" s="3"/>
      <c r="H10" s="16"/>
    </row>
    <row r="11" spans="1:8" ht="12.75">
      <c r="A11" s="15" t="s">
        <v>42</v>
      </c>
      <c r="B11" s="3">
        <v>0</v>
      </c>
      <c r="C11" s="3">
        <f>B12</f>
        <v>1834.98</v>
      </c>
      <c r="D11" s="3"/>
      <c r="E11" s="2" t="s">
        <v>12</v>
      </c>
      <c r="F11" s="3">
        <v>0</v>
      </c>
      <c r="G11" s="3">
        <f>F12</f>
        <v>0</v>
      </c>
      <c r="H11" s="16">
        <v>0</v>
      </c>
    </row>
    <row r="12" spans="1:8" ht="12.75">
      <c r="A12" s="15" t="s">
        <v>43</v>
      </c>
      <c r="B12" s="3">
        <v>1834.98</v>
      </c>
      <c r="C12" s="3">
        <v>0</v>
      </c>
      <c r="D12" s="3"/>
      <c r="E12" s="2" t="s">
        <v>14</v>
      </c>
      <c r="F12" s="3"/>
      <c r="G12" s="3">
        <v>0</v>
      </c>
      <c r="H12" s="16">
        <v>0</v>
      </c>
    </row>
    <row r="13" spans="1:8" ht="12.75">
      <c r="A13" s="15" t="s">
        <v>11</v>
      </c>
      <c r="B13" s="3">
        <v>0</v>
      </c>
      <c r="C13" s="3">
        <f>B14</f>
        <v>2103932</v>
      </c>
      <c r="D13" s="3">
        <v>0</v>
      </c>
      <c r="E13" s="2" t="s">
        <v>16</v>
      </c>
      <c r="F13" s="3">
        <v>0</v>
      </c>
      <c r="G13" s="3">
        <f>F14+F15</f>
        <v>48320.990000000005</v>
      </c>
      <c r="H13" s="16">
        <v>0</v>
      </c>
    </row>
    <row r="14" spans="1:8" ht="12.75">
      <c r="A14" s="15" t="s">
        <v>13</v>
      </c>
      <c r="B14" s="3">
        <v>2103932</v>
      </c>
      <c r="C14" s="3">
        <v>0</v>
      </c>
      <c r="D14" s="3">
        <v>0</v>
      </c>
      <c r="E14" s="2" t="s">
        <v>18</v>
      </c>
      <c r="F14" s="3">
        <v>28679.11</v>
      </c>
      <c r="G14" s="3">
        <v>0</v>
      </c>
      <c r="H14" s="16">
        <v>0</v>
      </c>
    </row>
    <row r="15" spans="1:8" ht="12.75">
      <c r="A15" s="15" t="s">
        <v>15</v>
      </c>
      <c r="B15" s="3">
        <v>0</v>
      </c>
      <c r="C15" s="3">
        <f>SUM(B16:B17)</f>
        <v>132870.61000000002</v>
      </c>
      <c r="D15" s="3">
        <v>0</v>
      </c>
      <c r="E15" s="2" t="s">
        <v>19</v>
      </c>
      <c r="F15" s="3">
        <v>19641.88</v>
      </c>
      <c r="G15" s="3">
        <v>0</v>
      </c>
      <c r="H15" s="16">
        <v>0</v>
      </c>
    </row>
    <row r="16" spans="1:8" ht="12.75">
      <c r="A16" s="15" t="s">
        <v>17</v>
      </c>
      <c r="B16" s="3">
        <v>124314.35</v>
      </c>
      <c r="C16" s="3">
        <v>0</v>
      </c>
      <c r="D16" s="3">
        <v>0</v>
      </c>
      <c r="E16" s="2" t="s">
        <v>21</v>
      </c>
      <c r="F16" s="3">
        <v>0</v>
      </c>
      <c r="G16" s="3">
        <v>0</v>
      </c>
      <c r="H16" s="16">
        <f>SUM(G7:G13)</f>
        <v>234185.39</v>
      </c>
    </row>
    <row r="17" spans="1:8" ht="12.75">
      <c r="A17" s="15" t="s">
        <v>20</v>
      </c>
      <c r="B17" s="3">
        <v>8556.26</v>
      </c>
      <c r="C17" s="3">
        <v>0</v>
      </c>
      <c r="D17" s="3">
        <v>0</v>
      </c>
      <c r="E17" s="2"/>
      <c r="F17" s="3"/>
      <c r="G17" s="3"/>
      <c r="H17" s="16"/>
    </row>
    <row r="18" spans="1:8" ht="12.75">
      <c r="A18" s="15" t="s">
        <v>22</v>
      </c>
      <c r="B18" s="3">
        <v>0</v>
      </c>
      <c r="C18" s="3">
        <v>0</v>
      </c>
      <c r="D18" s="3">
        <f>SUM(C7:C15)</f>
        <v>2945418.6199999996</v>
      </c>
      <c r="E18" s="2" t="s">
        <v>23</v>
      </c>
      <c r="F18" s="3">
        <v>0</v>
      </c>
      <c r="G18" s="3">
        <v>0</v>
      </c>
      <c r="H18" s="16">
        <v>0</v>
      </c>
    </row>
    <row r="19" spans="1:8" ht="12.75">
      <c r="A19" s="15"/>
      <c r="B19" s="3"/>
      <c r="C19" s="3"/>
      <c r="D19" s="3"/>
      <c r="E19" s="2" t="s">
        <v>46</v>
      </c>
      <c r="F19" s="3"/>
      <c r="G19" s="3"/>
      <c r="H19" s="16"/>
    </row>
    <row r="20" spans="1:8" ht="12.75">
      <c r="A20" s="15" t="s">
        <v>24</v>
      </c>
      <c r="B20" s="3">
        <v>0</v>
      </c>
      <c r="C20" s="3">
        <v>0</v>
      </c>
      <c r="D20" s="3">
        <v>0</v>
      </c>
      <c r="E20" s="2" t="s">
        <v>47</v>
      </c>
      <c r="F20" s="3">
        <v>4429584.81</v>
      </c>
      <c r="G20" s="3"/>
      <c r="H20" s="16"/>
    </row>
    <row r="21" spans="1:8" ht="12.75">
      <c r="A21" s="15" t="s">
        <v>26</v>
      </c>
      <c r="B21" s="3">
        <v>0</v>
      </c>
      <c r="C21" s="3">
        <f>B22</f>
        <v>9855.5</v>
      </c>
      <c r="D21" s="3">
        <v>0</v>
      </c>
      <c r="E21" s="2" t="s">
        <v>25</v>
      </c>
      <c r="F21" s="3"/>
      <c r="G21" s="3"/>
      <c r="H21" s="16"/>
    </row>
    <row r="22" spans="1:8" ht="12.75">
      <c r="A22" s="15" t="s">
        <v>28</v>
      </c>
      <c r="B22" s="3">
        <v>9855.5</v>
      </c>
      <c r="C22" s="3">
        <v>0</v>
      </c>
      <c r="D22" s="3">
        <v>0</v>
      </c>
      <c r="E22" s="2" t="s">
        <v>27</v>
      </c>
      <c r="F22" s="3">
        <v>-369478.36</v>
      </c>
      <c r="G22" s="3"/>
      <c r="H22" s="16"/>
    </row>
    <row r="23" spans="1:8" ht="12.75">
      <c r="A23" s="15" t="s">
        <v>30</v>
      </c>
      <c r="B23" s="3">
        <v>0</v>
      </c>
      <c r="C23" s="3">
        <f>SUM(B24:B26)</f>
        <v>0</v>
      </c>
      <c r="D23" s="3">
        <v>0</v>
      </c>
      <c r="E23" s="2" t="s">
        <v>29</v>
      </c>
      <c r="F23" s="3"/>
      <c r="G23" s="3"/>
      <c r="H23" s="16"/>
    </row>
    <row r="24" spans="1:8" ht="12.75">
      <c r="A24" s="15" t="s">
        <v>31</v>
      </c>
      <c r="B24" s="3">
        <v>103894.31</v>
      </c>
      <c r="C24" s="3">
        <v>0</v>
      </c>
      <c r="D24" s="3">
        <v>0</v>
      </c>
      <c r="E24" s="2" t="s">
        <v>48</v>
      </c>
      <c r="F24" s="24">
        <v>-1339017.72</v>
      </c>
      <c r="G24" s="4"/>
      <c r="H24" s="17"/>
    </row>
    <row r="25" spans="1:8" ht="12.75">
      <c r="A25" s="15" t="s">
        <v>33</v>
      </c>
      <c r="B25" s="3">
        <v>286043.78</v>
      </c>
      <c r="C25" s="3">
        <v>0</v>
      </c>
      <c r="D25" s="3">
        <v>0</v>
      </c>
      <c r="E25" s="2" t="s">
        <v>32</v>
      </c>
      <c r="F25" s="4"/>
      <c r="G25" s="4"/>
      <c r="H25" s="23">
        <f>F20+F22+F24</f>
        <v>2721088.7299999995</v>
      </c>
    </row>
    <row r="26" spans="1:8" ht="12.75">
      <c r="A26" s="15" t="s">
        <v>35</v>
      </c>
      <c r="B26" s="3">
        <v>-389938.09</v>
      </c>
      <c r="C26" s="3">
        <v>0</v>
      </c>
      <c r="D26" s="3">
        <v>0</v>
      </c>
      <c r="E26" s="4"/>
      <c r="F26" s="4"/>
      <c r="G26" s="4"/>
      <c r="H26" s="17"/>
    </row>
    <row r="27" spans="1:8" ht="12.75">
      <c r="A27" s="15" t="s">
        <v>36</v>
      </c>
      <c r="B27" s="3">
        <v>0</v>
      </c>
      <c r="C27" s="3">
        <f>B28+B29</f>
        <v>0</v>
      </c>
      <c r="D27" s="3">
        <v>0</v>
      </c>
      <c r="E27" s="4"/>
      <c r="F27" s="4"/>
      <c r="G27" s="4"/>
      <c r="H27" s="17"/>
    </row>
    <row r="28" spans="1:8" ht="12.75">
      <c r="A28" s="15" t="s">
        <v>37</v>
      </c>
      <c r="B28" s="3">
        <v>14524.66</v>
      </c>
      <c r="C28" s="3">
        <v>0</v>
      </c>
      <c r="D28" s="3">
        <v>0</v>
      </c>
      <c r="E28" s="2" t="s">
        <v>4</v>
      </c>
      <c r="F28" s="3">
        <v>0</v>
      </c>
      <c r="G28" s="3">
        <v>0</v>
      </c>
      <c r="H28" s="16">
        <v>0</v>
      </c>
    </row>
    <row r="29" spans="1:8" ht="12.75">
      <c r="A29" s="15" t="s">
        <v>38</v>
      </c>
      <c r="B29" s="3">
        <v>-14524.66</v>
      </c>
      <c r="C29" s="3">
        <v>0</v>
      </c>
      <c r="D29" s="3">
        <v>0</v>
      </c>
      <c r="E29" s="2" t="s">
        <v>4</v>
      </c>
      <c r="F29" s="3">
        <v>0</v>
      </c>
      <c r="G29" s="3">
        <v>0</v>
      </c>
      <c r="H29" s="16">
        <v>0</v>
      </c>
    </row>
    <row r="30" spans="1:8" ht="12.75">
      <c r="A30" s="15" t="s">
        <v>39</v>
      </c>
      <c r="B30" s="3">
        <v>0</v>
      </c>
      <c r="C30" s="3">
        <v>0</v>
      </c>
      <c r="D30" s="3">
        <f>SUM(C21:C27)</f>
        <v>9855.5</v>
      </c>
      <c r="E30" s="2" t="s">
        <v>4</v>
      </c>
      <c r="F30" s="3">
        <v>0</v>
      </c>
      <c r="G30" s="3">
        <v>0</v>
      </c>
      <c r="H30" s="16">
        <v>0</v>
      </c>
    </row>
    <row r="31" spans="1:8" ht="13.5" thickBot="1">
      <c r="A31" s="18" t="s">
        <v>40</v>
      </c>
      <c r="B31" s="19">
        <v>0</v>
      </c>
      <c r="C31" s="19">
        <v>0</v>
      </c>
      <c r="D31" s="19">
        <f>SUM(D18:D30)</f>
        <v>2955274.1199999996</v>
      </c>
      <c r="E31" s="20" t="s">
        <v>34</v>
      </c>
      <c r="F31" s="19">
        <v>0</v>
      </c>
      <c r="G31" s="19">
        <v>0</v>
      </c>
      <c r="H31" s="21">
        <f>H16+H25</f>
        <v>2955274.1199999996</v>
      </c>
    </row>
  </sheetData>
  <sheetProtection/>
  <mergeCells count="2">
    <mergeCell ref="A1:H1"/>
    <mergeCell ref="A2:H2"/>
  </mergeCells>
  <printOptions/>
  <pageMargins left="0.47" right="0.18" top="1.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2012-07-09T08:51:17Z</cp:lastPrinted>
  <dcterms:created xsi:type="dcterms:W3CDTF">2011-04-12T06:01:26Z</dcterms:created>
  <dcterms:modified xsi:type="dcterms:W3CDTF">2014-12-11T16:16:20Z</dcterms:modified>
  <cp:category/>
  <cp:version/>
  <cp:contentType/>
  <cp:contentStatus/>
</cp:coreProperties>
</file>